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activeTab="1"/>
  </bookViews>
  <sheets>
    <sheet name="Форма 1" sheetId="1" r:id="rId1"/>
    <sheet name="Форма 2" sheetId="2" r:id="rId2"/>
    <sheet name="Форма 3" sheetId="3" r:id="rId3"/>
    <sheet name="Форма 4" sheetId="4" r:id="rId4"/>
    <sheet name="Форма 5" sheetId="5" r:id="rId5"/>
    <sheet name="Форма 6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8" i="4" l="1"/>
  <c r="B13" i="3" l="1"/>
  <c r="C13" i="3"/>
  <c r="B6" i="2" l="1"/>
  <c r="F6" i="2"/>
  <c r="J6" i="2"/>
  <c r="B7" i="2"/>
  <c r="F7" i="2"/>
  <c r="J7" i="2"/>
  <c r="C8" i="2"/>
  <c r="D8" i="2"/>
  <c r="E8" i="2"/>
  <c r="G8" i="2"/>
  <c r="I8" i="2"/>
  <c r="K8" i="2"/>
  <c r="L8" i="2"/>
  <c r="M8" i="2"/>
  <c r="J8" i="2" l="1"/>
  <c r="F8" i="2"/>
  <c r="B8" i="2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9" i="1" s="1"/>
  <c r="C28" i="1"/>
  <c r="C27" i="1"/>
  <c r="C26" i="1"/>
  <c r="C25" i="1"/>
  <c r="C23" i="1"/>
  <c r="C22" i="1"/>
  <c r="C20" i="1"/>
  <c r="C19" i="1"/>
  <c r="C16" i="1"/>
  <c r="C14" i="1"/>
  <c r="C13" i="1"/>
  <c r="C12" i="1"/>
  <c r="C10" i="1"/>
  <c r="C9" i="1"/>
  <c r="C6" i="1"/>
  <c r="I29" i="1"/>
  <c r="H29" i="1"/>
  <c r="F29" i="1"/>
  <c r="E29" i="1"/>
  <c r="D29" i="1"/>
  <c r="B29" i="1"/>
  <c r="C29" i="1" l="1"/>
</calcChain>
</file>

<file path=xl/sharedStrings.xml><?xml version="1.0" encoding="utf-8"?>
<sst xmlns="http://schemas.openxmlformats.org/spreadsheetml/2006/main" count="154" uniqueCount="103">
  <si>
    <t>Общеобразовательные предметы</t>
  </si>
  <si>
    <t>Школьный этап</t>
  </si>
  <si>
    <t>Муниципальный этап</t>
  </si>
  <si>
    <t>Фактическое кол-во участников (чел.)</t>
  </si>
  <si>
    <t>Английский язык</t>
  </si>
  <si>
    <t>Астрономия</t>
  </si>
  <si>
    <t>Биология</t>
  </si>
  <si>
    <t>География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</si>
  <si>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</si>
  <si>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</si>
  <si>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</si>
  <si>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</si>
  <si>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</si>
  <si>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</si>
  <si>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</si>
  <si>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</si>
  <si>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</si>
  <si>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</si>
  <si>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</si>
  <si>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</si>
  <si>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</si>
  <si>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</si>
  <si>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</si>
  <si>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</si>
  <si>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Кол-во победителей
(чел.)</t>
  </si>
  <si>
    <t>Кол-во 
призеров (чел.)</t>
  </si>
  <si>
    <t>Общее кол-во
победителей и призеров (чел.)</t>
  </si>
  <si>
    <t>Информатика</t>
  </si>
  <si>
    <t>Основы безопасности и защиты Родины</t>
  </si>
  <si>
    <t>Труд (технология)</t>
  </si>
  <si>
    <t>ВСЕГО УЧАСТИЙ</t>
  </si>
  <si>
    <t>Искусство (МХК)</t>
  </si>
  <si>
    <t>Форма 1</t>
  </si>
  <si>
    <t>Количественные данные об участниках школьного и муниципального этапов всероссийской олимпиады школьников 
в 2024/25 учебном году
___________________________________________________________________
наименование муниицпального образования Пермского края</t>
  </si>
  <si>
    <t>3 - Количество обучающихся в сельских школах</t>
  </si>
  <si>
    <t>2 - Количество обучающихся в городских школах</t>
  </si>
  <si>
    <t>1 - Количество обучающихся с ограниченными возможностями здоровья и детей-инвалидов</t>
  </si>
  <si>
    <t>ВСЕГО:</t>
  </si>
  <si>
    <t>всего
(п.2 + п.3)</t>
  </si>
  <si>
    <t>Количество призёров
(чел.)</t>
  </si>
  <si>
    <t>Количество победителей
(чел.)</t>
  </si>
  <si>
    <t>Количество участников
(чел.)</t>
  </si>
  <si>
    <t>Предмет</t>
  </si>
  <si>
    <t>Форма 2</t>
  </si>
  <si>
    <t>*Обучающийся, принявший участие в данном этапе олимпиады по нескольким предметам, учитывается 1 раз</t>
  </si>
  <si>
    <t>ИТОГО:</t>
  </si>
  <si>
    <t>11 (12)</t>
  </si>
  <si>
    <r>
      <t xml:space="preserve">Кол-во </t>
    </r>
    <r>
      <rPr>
        <sz val="12"/>
        <color rgb="FFFF0000"/>
        <rFont val="Times New Roman"/>
        <family val="1"/>
        <charset val="204"/>
      </rPr>
      <t xml:space="preserve">уникальных </t>
    </r>
    <r>
      <rPr>
        <sz val="12"/>
        <color theme="1"/>
        <rFont val="Times New Roman"/>
        <family val="1"/>
        <charset val="204"/>
      </rPr>
      <t>участников (чел.)*</t>
    </r>
  </si>
  <si>
    <t xml:space="preserve">Класс обучения </t>
  </si>
  <si>
    <t>Количественные данные об участниках этапов всероссийской олимпиады школьников 
в 2024/25 учебном году
___________________________________________________________________
наименование муниицпального образования Пермского края</t>
  </si>
  <si>
    <t>Форма 3</t>
  </si>
  <si>
    <t>расшифровка подписи</t>
  </si>
  <si>
    <t>подпись</t>
  </si>
  <si>
    <t>М.П.</t>
  </si>
  <si>
    <t>/</t>
  </si>
  <si>
    <t>Начальник управления образования</t>
  </si>
  <si>
    <t>10-12 классы</t>
  </si>
  <si>
    <t>5-9  классы</t>
  </si>
  <si>
    <t>Призеры</t>
  </si>
  <si>
    <t>Победители</t>
  </si>
  <si>
    <t>Доля обучающихся, результативно принявших участие (ставших победителями и призерами во ВСОШ, от общего количества участников ВСОШ, %)</t>
  </si>
  <si>
    <t>Из них</t>
  </si>
  <si>
    <t>Всего участников</t>
  </si>
  <si>
    <t>наименование муниципального образования Пермского края</t>
  </si>
  <si>
    <t>_________________________________________________________________________</t>
  </si>
  <si>
    <t>Результативность участия в муниципальном этапе Всероссийской олимпиады школьников в 2024/25 учебном году</t>
  </si>
  <si>
    <t>Форма 4</t>
  </si>
  <si>
    <t>участники / победители / призеры</t>
  </si>
  <si>
    <t>ИТОГО</t>
  </si>
  <si>
    <t>экономика</t>
  </si>
  <si>
    <t>экология</t>
  </si>
  <si>
    <t>химия</t>
  </si>
  <si>
    <t>французский язык</t>
  </si>
  <si>
    <t>физическая культура</t>
  </si>
  <si>
    <t>физика</t>
  </si>
  <si>
    <t>труд (технология)</t>
  </si>
  <si>
    <t>русский язык</t>
  </si>
  <si>
    <t>право</t>
  </si>
  <si>
    <t>основы безопасности и защиты Родины</t>
  </si>
  <si>
    <t>обществознание</t>
  </si>
  <si>
    <t>немецкий язык</t>
  </si>
  <si>
    <t>математика</t>
  </si>
  <si>
    <t>литература</t>
  </si>
  <si>
    <t>китайский язык</t>
  </si>
  <si>
    <t>итальянский язык</t>
  </si>
  <si>
    <t>испанский язык</t>
  </si>
  <si>
    <t>история</t>
  </si>
  <si>
    <t>искусство (МХК)</t>
  </si>
  <si>
    <t>информатика</t>
  </si>
  <si>
    <t>география</t>
  </si>
  <si>
    <t>биология</t>
  </si>
  <si>
    <t>астрономия</t>
  </si>
  <si>
    <t>английский языке</t>
  </si>
  <si>
    <t xml:space="preserve">Муниципальное образование 
Пермского края
</t>
  </si>
  <si>
    <t>Численность участников муниципального этапа всероссийской олимпиады школьников в 2024/25 учебном году</t>
  </si>
  <si>
    <t>Форма 5</t>
  </si>
  <si>
    <t>Доля образовательных организаций, охваченных общественным/независимым наблюдением при проведении ВСОШ, %</t>
  </si>
  <si>
    <t>Количество образовательных организаций, охваченных общественным/независимым наблюдением при проведении ВСОШ</t>
  </si>
  <si>
    <t>Количество образовательных организаций, принявших участие во ВСОШ</t>
  </si>
  <si>
    <t>Муниципальное образование 
Пермского края</t>
  </si>
  <si>
    <t>Доля образовательных организаций, охваченных общественным наблюдением при проведении муниципального этапа 
всероссийской олимпиады школьников в Пермском крае в 2024/25 учебном году</t>
  </si>
  <si>
    <t>Форма 6</t>
  </si>
  <si>
    <t>Количественные данные об участии обучающихся из 4-х классов в школьном этапе всероссийской олимпиады школьников 
в 2024/25 учебном году
 ___________________________________МАОУ ООШ №4_________ 
наименование муниципального образования Пермского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</si>
</sst>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6" fillId="0" borderId="0" xfId="1"/>
    <xf numFmtId="0" fontId="2" fillId="0" borderId="0" xfId="1" applyFont="1"/>
    <xf numFmtId="0" fontId="2" fillId="0" borderId="0" xfId="1" applyFont="1" applyBorder="1"/>
    <xf numFmtId="0" fontId="7" fillId="0" borderId="0" xfId="1" applyFont="1" applyBorder="1" applyAlignment="1">
      <alignment horizontal="center" vertical="top"/>
    </xf>
    <xf numFmtId="0" fontId="7" fillId="0" borderId="0" xfId="1" applyFont="1" applyAlignment="1">
      <alignment horizontal="center" vertical="top"/>
    </xf>
    <xf numFmtId="0" fontId="8" fillId="0" borderId="0" xfId="1" applyFont="1" applyBorder="1" applyAlignment="1">
      <alignment horizontal="left"/>
    </xf>
    <xf numFmtId="0" fontId="7" fillId="0" borderId="0" xfId="1" applyFont="1"/>
    <xf numFmtId="0" fontId="2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justify" vertical="center" textRotation="90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top"/>
    </xf>
    <xf numFmtId="0" fontId="1" fillId="0" borderId="4" xfId="1" applyFont="1" applyBorder="1"/>
    <xf numFmtId="0" fontId="1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vertical="center" wrapTex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left"/>
    </xf>
    <xf numFmtId="0" fontId="7" fillId="0" borderId="4" xfId="1" applyFont="1" applyBorder="1" applyAlignment="1">
      <alignment horizontal="center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1" applyBorder="1" applyAlignment="1">
      <alignment horizontal="center"/>
    </xf>
    <xf numFmtId="0" fontId="9" fillId="0" borderId="0" xfId="1" applyFont="1" applyBorder="1" applyAlignment="1">
      <alignment horizontal="right"/>
    </xf>
    <xf numFmtId="0" fontId="1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right" wrapText="1"/>
    </xf>
    <xf numFmtId="0" fontId="1" fillId="0" borderId="2" xfId="1" applyFont="1" applyBorder="1" applyAlignment="1">
      <alignment horizontal="center" wrapText="1"/>
    </xf>
    <xf numFmtId="0" fontId="6" fillId="0" borderId="2" xfId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22" zoomScale="110" zoomScaleNormal="110" workbookViewId="0">
      <selection activeCell="C26" sqref="C26"/>
    </sheetView>
  </sheetViews>
  <sheetFormatPr defaultColWidth="9.109375" defaultRowHeight="15.6" x14ac:dyDescent="0.3"/>
  <cols>
    <col min="1" max="1" width="24.88671875" style="3" customWidth="1"/>
    <col min="2" max="2" width="15.44140625" style="3" customWidth="1"/>
    <col min="3" max="3" width="16" style="3" customWidth="1"/>
    <col min="4" max="4" width="14.44140625" style="3" customWidth="1"/>
    <col min="5" max="5" width="14.5546875" style="3" customWidth="1"/>
    <col min="6" max="6" width="15.5546875" style="3" customWidth="1"/>
    <col min="7" max="7" width="15.44140625" style="3" customWidth="1"/>
    <col min="8" max="8" width="14.6640625" style="3" customWidth="1"/>
    <col min="9" max="9" width="14.109375" style="3" customWidth="1"/>
    <col min="10" max="16384" width="9.109375" style="3"/>
  </cols>
  <sheetData>
    <row r="1" spans="1:9" x14ac:dyDescent="0.3">
      <c r="A1" s="36" t="s">
        <v>32</v>
      </c>
      <c r="B1" s="36"/>
      <c r="C1" s="36"/>
      <c r="D1" s="36"/>
      <c r="E1" s="36"/>
      <c r="F1" s="36"/>
      <c r="G1" s="36"/>
      <c r="H1" s="36"/>
      <c r="I1" s="36"/>
    </row>
    <row r="2" spans="1:9" ht="79.5" customHeight="1" x14ac:dyDescent="0.3">
      <c r="A2" s="37" t="s">
        <v>33</v>
      </c>
      <c r="B2" s="37"/>
      <c r="C2" s="37"/>
      <c r="D2" s="37"/>
      <c r="E2" s="37"/>
      <c r="F2" s="37"/>
      <c r="G2" s="37"/>
      <c r="H2" s="37"/>
      <c r="I2" s="37"/>
    </row>
    <row r="3" spans="1:9" ht="20.25" customHeight="1" x14ac:dyDescent="0.3">
      <c r="A3" s="38" t="s">
        <v>0</v>
      </c>
      <c r="B3" s="39" t="s">
        <v>1</v>
      </c>
      <c r="C3" s="39"/>
      <c r="D3" s="39"/>
      <c r="E3" s="39"/>
      <c r="F3" s="39" t="s">
        <v>2</v>
      </c>
      <c r="G3" s="39"/>
      <c r="H3" s="39"/>
      <c r="I3" s="39"/>
    </row>
    <row r="4" spans="1:9" ht="63.75" customHeight="1" x14ac:dyDescent="0.3">
      <c r="A4" s="38"/>
      <c r="B4" s="4" t="s">
        <v>3</v>
      </c>
      <c r="C4" s="4" t="s">
        <v>26</v>
      </c>
      <c r="D4" s="4" t="s">
        <v>24</v>
      </c>
      <c r="E4" s="4" t="s">
        <v>25</v>
      </c>
      <c r="F4" s="4" t="s">
        <v>3</v>
      </c>
      <c r="G4" s="4" t="s">
        <v>26</v>
      </c>
      <c r="H4" s="4" t="s">
        <v>24</v>
      </c>
      <c r="I4" s="4" t="s">
        <v>25</v>
      </c>
    </row>
    <row r="5" spans="1:9" x14ac:dyDescent="0.3">
      <c r="A5" s="1" t="s">
        <v>4</v>
      </c>
      <c r="B5" s="5">
        <v>34</v>
      </c>
      <c r="C5" s="5">
        <v>10</v>
      </c>
      <c r="D5" s="5">
        <v>3</v>
      </c>
      <c r="E5" s="5">
        <v>7</v>
      </c>
      <c r="F5" s="5"/>
      <c r="G5" s="5">
        <f>H5+I5</f>
        <v>0</v>
      </c>
      <c r="H5" s="5"/>
      <c r="I5" s="5"/>
    </row>
    <row r="6" spans="1:9" x14ac:dyDescent="0.3">
      <c r="A6" s="1" t="s">
        <v>5</v>
      </c>
      <c r="B6" s="6"/>
      <c r="C6" s="5">
        <f t="shared" ref="C6:C28" si="0">D6+E6</f>
        <v>0</v>
      </c>
      <c r="D6" s="6"/>
      <c r="E6" s="6"/>
      <c r="F6" s="6"/>
      <c r="G6" s="5">
        <f t="shared" ref="G6:G28" si="1">H6+I6</f>
        <v>0</v>
      </c>
      <c r="H6" s="6"/>
      <c r="I6" s="6"/>
    </row>
    <row r="7" spans="1:9" x14ac:dyDescent="0.3">
      <c r="A7" s="1" t="s">
        <v>6</v>
      </c>
      <c r="B7" s="6">
        <v>30</v>
      </c>
      <c r="C7" s="5">
        <v>23</v>
      </c>
      <c r="D7" s="6">
        <v>5</v>
      </c>
      <c r="E7" s="6">
        <v>18</v>
      </c>
      <c r="F7" s="6"/>
      <c r="G7" s="5">
        <f t="shared" si="1"/>
        <v>0</v>
      </c>
      <c r="H7" s="6"/>
      <c r="I7" s="6"/>
    </row>
    <row r="8" spans="1:9" x14ac:dyDescent="0.3">
      <c r="A8" s="1" t="s">
        <v>7</v>
      </c>
      <c r="B8" s="6">
        <v>39</v>
      </c>
      <c r="C8" s="5">
        <v>8</v>
      </c>
      <c r="D8" s="6">
        <v>4</v>
      </c>
      <c r="E8" s="6">
        <v>4</v>
      </c>
      <c r="F8" s="6"/>
      <c r="G8" s="5">
        <f t="shared" si="1"/>
        <v>0</v>
      </c>
      <c r="H8" s="6"/>
      <c r="I8" s="6"/>
    </row>
    <row r="9" spans="1:9" x14ac:dyDescent="0.3">
      <c r="A9" s="1" t="s">
        <v>27</v>
      </c>
      <c r="B9" s="6">
        <v>3</v>
      </c>
      <c r="C9" s="5">
        <f t="shared" si="0"/>
        <v>1</v>
      </c>
      <c r="D9" s="6">
        <v>1</v>
      </c>
      <c r="E9" s="6"/>
      <c r="F9" s="6"/>
      <c r="G9" s="5">
        <f t="shared" si="1"/>
        <v>0</v>
      </c>
      <c r="H9" s="6"/>
      <c r="I9" s="6"/>
    </row>
    <row r="10" spans="1:9" x14ac:dyDescent="0.3">
      <c r="A10" s="1" t="s">
        <v>31</v>
      </c>
      <c r="B10" s="6">
        <v>23</v>
      </c>
      <c r="C10" s="5">
        <f t="shared" si="0"/>
        <v>3</v>
      </c>
      <c r="D10" s="6">
        <v>1</v>
      </c>
      <c r="E10" s="6">
        <v>2</v>
      </c>
      <c r="F10" s="6"/>
      <c r="G10" s="5">
        <f t="shared" si="1"/>
        <v>0</v>
      </c>
      <c r="H10" s="6"/>
      <c r="I10" s="6"/>
    </row>
    <row r="11" spans="1:9" x14ac:dyDescent="0.3">
      <c r="A11" s="1" t="s">
        <v>8</v>
      </c>
      <c r="B11" s="6">
        <v>61</v>
      </c>
      <c r="C11" s="5">
        <v>17</v>
      </c>
      <c r="D11" s="6">
        <v>3</v>
      </c>
      <c r="E11" s="6">
        <v>14</v>
      </c>
      <c r="F11" s="6"/>
      <c r="G11" s="5">
        <f t="shared" si="1"/>
        <v>0</v>
      </c>
      <c r="H11" s="6"/>
      <c r="I11" s="6"/>
    </row>
    <row r="12" spans="1:9" x14ac:dyDescent="0.3">
      <c r="A12" s="1" t="s">
        <v>9</v>
      </c>
      <c r="B12" s="6"/>
      <c r="C12" s="5">
        <f t="shared" si="0"/>
        <v>0</v>
      </c>
      <c r="D12" s="6"/>
      <c r="E12" s="6"/>
      <c r="F12" s="6"/>
      <c r="G12" s="5">
        <f t="shared" si="1"/>
        <v>0</v>
      </c>
      <c r="H12" s="6"/>
      <c r="I12" s="6"/>
    </row>
    <row r="13" spans="1:9" x14ac:dyDescent="0.3">
      <c r="A13" s="1" t="s">
        <v>10</v>
      </c>
      <c r="B13" s="6"/>
      <c r="C13" s="5">
        <f t="shared" si="0"/>
        <v>0</v>
      </c>
      <c r="D13" s="6"/>
      <c r="E13" s="6"/>
      <c r="F13" s="6"/>
      <c r="G13" s="5">
        <f t="shared" si="1"/>
        <v>0</v>
      </c>
      <c r="H13" s="6"/>
      <c r="I13" s="6"/>
    </row>
    <row r="14" spans="1:9" x14ac:dyDescent="0.3">
      <c r="A14" s="1" t="s">
        <v>11</v>
      </c>
      <c r="B14" s="6"/>
      <c r="C14" s="5">
        <f t="shared" si="0"/>
        <v>0</v>
      </c>
      <c r="D14" s="6"/>
      <c r="E14" s="6"/>
      <c r="F14" s="6"/>
      <c r="G14" s="5">
        <f t="shared" si="1"/>
        <v>0</v>
      </c>
      <c r="H14" s="6"/>
      <c r="I14" s="6"/>
    </row>
    <row r="15" spans="1:9" x14ac:dyDescent="0.3">
      <c r="A15" s="1" t="s">
        <v>12</v>
      </c>
      <c r="B15" s="6">
        <v>48</v>
      </c>
      <c r="C15" s="5">
        <v>3</v>
      </c>
      <c r="D15" s="6">
        <v>1</v>
      </c>
      <c r="E15" s="6">
        <v>2</v>
      </c>
      <c r="F15" s="6"/>
      <c r="G15" s="5">
        <f t="shared" si="1"/>
        <v>0</v>
      </c>
      <c r="H15" s="6"/>
      <c r="I15" s="6"/>
    </row>
    <row r="16" spans="1:9" x14ac:dyDescent="0.3">
      <c r="A16" s="1" t="s">
        <v>13</v>
      </c>
      <c r="B16" s="6">
        <v>46</v>
      </c>
      <c r="C16" s="5">
        <f t="shared" si="0"/>
        <v>2</v>
      </c>
      <c r="D16" s="6"/>
      <c r="E16" s="6">
        <v>2</v>
      </c>
      <c r="F16" s="6"/>
      <c r="G16" s="5">
        <f t="shared" si="1"/>
        <v>0</v>
      </c>
      <c r="H16" s="6"/>
      <c r="I16" s="6"/>
    </row>
    <row r="17" spans="1:9" x14ac:dyDescent="0.3">
      <c r="A17" s="1" t="s">
        <v>14</v>
      </c>
      <c r="B17" s="6">
        <v>17</v>
      </c>
      <c r="C17" s="5">
        <v>2</v>
      </c>
      <c r="D17" s="6">
        <v>1</v>
      </c>
      <c r="E17" s="6">
        <v>1</v>
      </c>
      <c r="F17" s="6"/>
      <c r="G17" s="5">
        <f t="shared" si="1"/>
        <v>0</v>
      </c>
      <c r="H17" s="6"/>
      <c r="I17" s="6"/>
    </row>
    <row r="18" spans="1:9" x14ac:dyDescent="0.3">
      <c r="A18" s="1" t="s">
        <v>15</v>
      </c>
      <c r="B18" s="6">
        <v>27</v>
      </c>
      <c r="C18" s="5">
        <v>9</v>
      </c>
      <c r="D18" s="6">
        <v>3</v>
      </c>
      <c r="E18" s="6">
        <v>6</v>
      </c>
      <c r="F18" s="6"/>
      <c r="G18" s="5">
        <f t="shared" si="1"/>
        <v>0</v>
      </c>
      <c r="H18" s="6"/>
      <c r="I18" s="6"/>
    </row>
    <row r="19" spans="1:9" ht="31.2" x14ac:dyDescent="0.3">
      <c r="A19" s="1" t="s">
        <v>28</v>
      </c>
      <c r="B19" s="6"/>
      <c r="C19" s="5">
        <f t="shared" si="0"/>
        <v>0</v>
      </c>
      <c r="D19" s="6"/>
      <c r="E19" s="6"/>
      <c r="F19" s="6"/>
      <c r="G19" s="5">
        <f t="shared" si="1"/>
        <v>0</v>
      </c>
      <c r="H19" s="6"/>
      <c r="I19" s="6"/>
    </row>
    <row r="20" spans="1:9" x14ac:dyDescent="0.3">
      <c r="A20" s="1" t="s">
        <v>16</v>
      </c>
      <c r="B20" s="6"/>
      <c r="C20" s="5">
        <f t="shared" si="0"/>
        <v>0</v>
      </c>
      <c r="D20" s="6"/>
      <c r="E20" s="6"/>
      <c r="F20" s="6"/>
      <c r="G20" s="5">
        <f t="shared" si="1"/>
        <v>0</v>
      </c>
      <c r="H20" s="6"/>
      <c r="I20" s="6"/>
    </row>
    <row r="21" spans="1:9" x14ac:dyDescent="0.3">
      <c r="A21" s="1" t="s">
        <v>17</v>
      </c>
      <c r="B21" s="6">
        <v>76</v>
      </c>
      <c r="C21" s="5">
        <v>16</v>
      </c>
      <c r="D21" s="6">
        <v>3</v>
      </c>
      <c r="E21" s="6">
        <v>13</v>
      </c>
      <c r="F21" s="6"/>
      <c r="G21" s="5">
        <f t="shared" si="1"/>
        <v>0</v>
      </c>
      <c r="H21" s="6"/>
      <c r="I21" s="6"/>
    </row>
    <row r="22" spans="1:9" x14ac:dyDescent="0.3">
      <c r="A22" s="1" t="s">
        <v>29</v>
      </c>
      <c r="B22" s="6">
        <v>12</v>
      </c>
      <c r="C22" s="5">
        <f t="shared" si="0"/>
        <v>6</v>
      </c>
      <c r="D22" s="6">
        <v>3</v>
      </c>
      <c r="E22" s="6">
        <v>3</v>
      </c>
      <c r="F22" s="6"/>
      <c r="G22" s="5">
        <f t="shared" si="1"/>
        <v>0</v>
      </c>
      <c r="H22" s="6"/>
      <c r="I22" s="6"/>
    </row>
    <row r="23" spans="1:9" x14ac:dyDescent="0.3">
      <c r="A23" s="1" t="s">
        <v>18</v>
      </c>
      <c r="B23" s="6">
        <v>19</v>
      </c>
      <c r="C23" s="5">
        <f t="shared" si="0"/>
        <v>2</v>
      </c>
      <c r="D23" s="6">
        <v>0</v>
      </c>
      <c r="E23" s="6">
        <v>2</v>
      </c>
      <c r="F23" s="6"/>
      <c r="G23" s="5">
        <f t="shared" si="1"/>
        <v>0</v>
      </c>
      <c r="H23" s="6"/>
      <c r="I23" s="6"/>
    </row>
    <row r="24" spans="1:9" x14ac:dyDescent="0.3">
      <c r="A24" s="1" t="s">
        <v>19</v>
      </c>
      <c r="B24" s="6">
        <v>45</v>
      </c>
      <c r="C24" s="5">
        <v>24</v>
      </c>
      <c r="D24" s="6">
        <v>6</v>
      </c>
      <c r="E24" s="6">
        <v>18</v>
      </c>
      <c r="F24" s="6"/>
      <c r="G24" s="5">
        <f t="shared" si="1"/>
        <v>0</v>
      </c>
      <c r="H24" s="6"/>
      <c r="I24" s="6"/>
    </row>
    <row r="25" spans="1:9" x14ac:dyDescent="0.3">
      <c r="A25" s="1" t="s">
        <v>20</v>
      </c>
      <c r="B25" s="6"/>
      <c r="C25" s="5">
        <f t="shared" si="0"/>
        <v>0</v>
      </c>
      <c r="D25" s="6"/>
      <c r="E25" s="6"/>
      <c r="F25" s="6"/>
      <c r="G25" s="5">
        <f t="shared" si="1"/>
        <v>0</v>
      </c>
      <c r="H25" s="6"/>
      <c r="I25" s="6"/>
    </row>
    <row r="26" spans="1:9" x14ac:dyDescent="0.3">
      <c r="A26" s="1" t="s">
        <v>21</v>
      </c>
      <c r="B26" s="6">
        <v>28</v>
      </c>
      <c r="C26" s="5">
        <f t="shared" si="0"/>
        <v>5</v>
      </c>
      <c r="D26" s="6">
        <v>2</v>
      </c>
      <c r="E26" s="6">
        <v>3</v>
      </c>
      <c r="F26" s="6"/>
      <c r="G26" s="5">
        <f t="shared" si="1"/>
        <v>0</v>
      </c>
      <c r="H26" s="6"/>
      <c r="I26" s="6"/>
    </row>
    <row r="27" spans="1:9" x14ac:dyDescent="0.3">
      <c r="A27" s="1" t="s">
        <v>22</v>
      </c>
      <c r="B27" s="6"/>
      <c r="C27" s="5">
        <f t="shared" si="0"/>
        <v>0</v>
      </c>
      <c r="D27" s="6"/>
      <c r="E27" s="6"/>
      <c r="F27" s="6"/>
      <c r="G27" s="5">
        <f t="shared" si="1"/>
        <v>0</v>
      </c>
      <c r="H27" s="6"/>
      <c r="I27" s="6"/>
    </row>
    <row r="28" spans="1:9" x14ac:dyDescent="0.3">
      <c r="A28" s="1" t="s">
        <v>23</v>
      </c>
      <c r="B28" s="6"/>
      <c r="C28" s="5">
        <f t="shared" si="0"/>
        <v>0</v>
      </c>
      <c r="D28" s="6"/>
      <c r="E28" s="6"/>
      <c r="F28" s="6"/>
      <c r="G28" s="5">
        <f t="shared" si="1"/>
        <v>0</v>
      </c>
      <c r="H28" s="6"/>
      <c r="I28" s="6"/>
    </row>
    <row r="29" spans="1:9" x14ac:dyDescent="0.3">
      <c r="A29" s="2" t="s">
        <v>30</v>
      </c>
      <c r="B29" s="7">
        <f>SUM(B5:B28)</f>
        <v>508</v>
      </c>
      <c r="C29" s="7">
        <f t="shared" ref="C29:I29" si="2">SUM(C5:C28)</f>
        <v>131</v>
      </c>
      <c r="D29" s="7">
        <f t="shared" si="2"/>
        <v>36</v>
      </c>
      <c r="E29" s="7">
        <f t="shared" si="2"/>
        <v>95</v>
      </c>
      <c r="F29" s="7">
        <f t="shared" si="2"/>
        <v>0</v>
      </c>
      <c r="G29" s="7">
        <f t="shared" si="2"/>
        <v>0</v>
      </c>
      <c r="H29" s="7">
        <f t="shared" si="2"/>
        <v>0</v>
      </c>
      <c r="I29" s="7">
        <f t="shared" si="2"/>
        <v>0</v>
      </c>
    </row>
  </sheetData>
  <mergeCells count="5">
    <mergeCell ref="A1:I1"/>
    <mergeCell ref="A2:I2"/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H11" sqref="H11"/>
    </sheetView>
  </sheetViews>
  <sheetFormatPr defaultColWidth="9.109375" defaultRowHeight="15.6" x14ac:dyDescent="0.3"/>
  <cols>
    <col min="1" max="1" width="23" style="3" customWidth="1"/>
    <col min="2" max="2" width="11.6640625" style="3" customWidth="1"/>
    <col min="3" max="5" width="9.109375" style="3"/>
    <col min="6" max="6" width="11.33203125" style="3" customWidth="1"/>
    <col min="7" max="9" width="9.109375" style="3"/>
    <col min="10" max="10" width="11.44140625" style="3" customWidth="1"/>
    <col min="11" max="16384" width="9.109375" style="3"/>
  </cols>
  <sheetData>
    <row r="1" spans="1:13" x14ac:dyDescent="0.3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90" customHeight="1" x14ac:dyDescent="0.3">
      <c r="A2" s="43" t="s">
        <v>102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39" t="s">
        <v>42</v>
      </c>
      <c r="B3" s="38" t="s">
        <v>41</v>
      </c>
      <c r="C3" s="38"/>
      <c r="D3" s="38"/>
      <c r="E3" s="38"/>
      <c r="F3" s="38" t="s">
        <v>40</v>
      </c>
      <c r="G3" s="38"/>
      <c r="H3" s="38"/>
      <c r="I3" s="38"/>
      <c r="J3" s="38" t="s">
        <v>39</v>
      </c>
      <c r="K3" s="38"/>
      <c r="L3" s="38"/>
      <c r="M3" s="38"/>
    </row>
    <row r="4" spans="1:13" x14ac:dyDescent="0.3">
      <c r="A4" s="3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36.75" customHeight="1" x14ac:dyDescent="0.3">
      <c r="A5" s="39"/>
      <c r="B5" s="12" t="s">
        <v>38</v>
      </c>
      <c r="C5" s="12">
        <v>1</v>
      </c>
      <c r="D5" s="12">
        <v>2</v>
      </c>
      <c r="E5" s="12">
        <v>3</v>
      </c>
      <c r="F5" s="12" t="s">
        <v>38</v>
      </c>
      <c r="G5" s="12">
        <v>1</v>
      </c>
      <c r="H5" s="12">
        <v>2</v>
      </c>
      <c r="I5" s="12">
        <v>3</v>
      </c>
      <c r="J5" s="12" t="s">
        <v>38</v>
      </c>
      <c r="K5" s="12">
        <v>1</v>
      </c>
      <c r="L5" s="12">
        <v>2</v>
      </c>
      <c r="M5" s="12">
        <v>3</v>
      </c>
    </row>
    <row r="6" spans="1:13" ht="46.5" customHeight="1" x14ac:dyDescent="0.3">
      <c r="A6" s="11" t="s">
        <v>13</v>
      </c>
      <c r="B6" s="5">
        <f>SUM(D6:E6)</f>
        <v>20</v>
      </c>
      <c r="C6" s="5"/>
      <c r="D6" s="5">
        <v>20</v>
      </c>
      <c r="E6" s="5"/>
      <c r="F6" s="5">
        <f>SUM(H6:I6)</f>
        <v>0</v>
      </c>
      <c r="G6" s="5"/>
      <c r="H6" s="5">
        <v>0</v>
      </c>
      <c r="I6" s="5"/>
      <c r="J6" s="5">
        <f>SUM(L6:M6)</f>
        <v>0</v>
      </c>
      <c r="K6" s="5"/>
      <c r="L6" s="5">
        <v>0</v>
      </c>
      <c r="M6" s="5"/>
    </row>
    <row r="7" spans="1:13" ht="45.75" customHeight="1" x14ac:dyDescent="0.3">
      <c r="A7" s="11" t="s">
        <v>17</v>
      </c>
      <c r="B7" s="5">
        <f>SUM(D7:E7)</f>
        <v>18</v>
      </c>
      <c r="C7" s="5"/>
      <c r="D7" s="5">
        <v>18</v>
      </c>
      <c r="E7" s="5"/>
      <c r="F7" s="5">
        <f>SUM(H7:I7)</f>
        <v>1</v>
      </c>
      <c r="G7" s="5"/>
      <c r="H7" s="5">
        <v>1</v>
      </c>
      <c r="I7" s="5"/>
      <c r="J7" s="5">
        <f>SUM(L7:M7)</f>
        <v>6</v>
      </c>
      <c r="K7" s="5"/>
      <c r="L7" s="5">
        <v>6</v>
      </c>
      <c r="M7" s="5"/>
    </row>
    <row r="8" spans="1:13" ht="32.25" customHeight="1" x14ac:dyDescent="0.3">
      <c r="A8" s="10" t="s">
        <v>37</v>
      </c>
      <c r="B8" s="5">
        <f t="shared" ref="B8:G8" si="0">SUM(B6:B7)</f>
        <v>38</v>
      </c>
      <c r="C8" s="5">
        <f t="shared" si="0"/>
        <v>0</v>
      </c>
      <c r="D8" s="5">
        <f t="shared" si="0"/>
        <v>38</v>
      </c>
      <c r="E8" s="5">
        <f t="shared" si="0"/>
        <v>0</v>
      </c>
      <c r="F8" s="5">
        <f t="shared" si="0"/>
        <v>1</v>
      </c>
      <c r="G8" s="5">
        <f t="shared" si="0"/>
        <v>0</v>
      </c>
      <c r="H8" s="7">
        <v>1</v>
      </c>
      <c r="I8" s="5">
        <f>SUM(I6:I7)</f>
        <v>0</v>
      </c>
      <c r="J8" s="5">
        <f>SUM(J6:J7)</f>
        <v>6</v>
      </c>
      <c r="K8" s="5">
        <f>SUM(K6:K7)</f>
        <v>0</v>
      </c>
      <c r="L8" s="5">
        <f>SUM(L6:L7)</f>
        <v>6</v>
      </c>
      <c r="M8" s="5">
        <f>SUM(M6:M7)</f>
        <v>0</v>
      </c>
    </row>
    <row r="9" spans="1:13" ht="27" customHeight="1" x14ac:dyDescent="0.3"/>
    <row r="11" spans="1:13" x14ac:dyDescent="0.3">
      <c r="D11" s="9"/>
      <c r="E11" s="9"/>
    </row>
    <row r="12" spans="1:13" ht="35.25" customHeight="1" x14ac:dyDescent="0.3">
      <c r="A12" s="40" t="s">
        <v>36</v>
      </c>
      <c r="B12" s="40"/>
      <c r="C12" s="40"/>
      <c r="D12" s="9"/>
      <c r="E12" s="9"/>
    </row>
    <row r="13" spans="1:13" ht="38.25" customHeight="1" x14ac:dyDescent="0.3">
      <c r="A13" s="41" t="s">
        <v>35</v>
      </c>
      <c r="B13" s="41"/>
      <c r="C13" s="41"/>
    </row>
    <row r="14" spans="1:13" ht="40.5" customHeight="1" x14ac:dyDescent="0.3">
      <c r="A14" s="41" t="s">
        <v>34</v>
      </c>
      <c r="B14" s="41"/>
      <c r="C14" s="41"/>
    </row>
  </sheetData>
  <mergeCells count="9">
    <mergeCell ref="A12:C12"/>
    <mergeCell ref="A13:C13"/>
    <mergeCell ref="A14:C14"/>
    <mergeCell ref="A1:M1"/>
    <mergeCell ref="A2:M2"/>
    <mergeCell ref="A3:A5"/>
    <mergeCell ref="B3:E4"/>
    <mergeCell ref="F3:I4"/>
    <mergeCell ref="J3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0" zoomScaleNormal="110" workbookViewId="0">
      <selection activeCell="C8" sqref="C8"/>
    </sheetView>
  </sheetViews>
  <sheetFormatPr defaultColWidth="9.109375" defaultRowHeight="15.6" x14ac:dyDescent="0.3"/>
  <cols>
    <col min="1" max="1" width="23.44140625" style="3" customWidth="1"/>
    <col min="2" max="2" width="36.6640625" style="3" customWidth="1"/>
    <col min="3" max="3" width="35.33203125" style="3" customWidth="1"/>
    <col min="4" max="16384" width="9.109375" style="3"/>
  </cols>
  <sheetData>
    <row r="1" spans="1:3" x14ac:dyDescent="0.3">
      <c r="A1" s="44" t="s">
        <v>50</v>
      </c>
      <c r="B1" s="44"/>
      <c r="C1" s="44"/>
    </row>
    <row r="2" spans="1:3" ht="65.25" customHeight="1" x14ac:dyDescent="0.3">
      <c r="A2" s="45" t="s">
        <v>49</v>
      </c>
      <c r="B2" s="45"/>
      <c r="C2" s="45"/>
    </row>
    <row r="3" spans="1:3" ht="22.5" customHeight="1" x14ac:dyDescent="0.3">
      <c r="A3" s="38" t="s">
        <v>48</v>
      </c>
      <c r="B3" s="39" t="s">
        <v>47</v>
      </c>
      <c r="C3" s="39"/>
    </row>
    <row r="4" spans="1:3" ht="18.75" customHeight="1" x14ac:dyDescent="0.3">
      <c r="A4" s="38"/>
      <c r="B4" s="8" t="s">
        <v>1</v>
      </c>
      <c r="C4" s="8" t="s">
        <v>2</v>
      </c>
    </row>
    <row r="5" spans="1:3" ht="15.75" customHeight="1" x14ac:dyDescent="0.3">
      <c r="A5" s="5">
        <v>4</v>
      </c>
      <c r="B5" s="5">
        <v>2</v>
      </c>
      <c r="C5" s="5"/>
    </row>
    <row r="6" spans="1:3" x14ac:dyDescent="0.3">
      <c r="A6" s="5">
        <v>5</v>
      </c>
      <c r="B6" s="5">
        <v>3</v>
      </c>
      <c r="C6" s="5"/>
    </row>
    <row r="7" spans="1:3" x14ac:dyDescent="0.3">
      <c r="A7" s="5">
        <v>6</v>
      </c>
      <c r="B7" s="5">
        <v>6</v>
      </c>
      <c r="C7" s="5"/>
    </row>
    <row r="8" spans="1:3" x14ac:dyDescent="0.3">
      <c r="A8" s="5">
        <v>7</v>
      </c>
      <c r="B8" s="5">
        <v>6</v>
      </c>
      <c r="C8" s="5">
        <v>3</v>
      </c>
    </row>
    <row r="9" spans="1:3" x14ac:dyDescent="0.3">
      <c r="A9" s="5">
        <v>8</v>
      </c>
      <c r="B9" s="5">
        <v>7</v>
      </c>
      <c r="C9" s="5"/>
    </row>
    <row r="10" spans="1:3" x14ac:dyDescent="0.3">
      <c r="A10" s="5">
        <v>9</v>
      </c>
      <c r="B10" s="5">
        <v>10</v>
      </c>
      <c r="C10" s="5"/>
    </row>
    <row r="11" spans="1:3" x14ac:dyDescent="0.3">
      <c r="A11" s="17">
        <v>10</v>
      </c>
      <c r="B11" s="16"/>
      <c r="C11" s="16"/>
    </row>
    <row r="12" spans="1:3" x14ac:dyDescent="0.3">
      <c r="A12" s="17" t="s">
        <v>46</v>
      </c>
      <c r="B12" s="16"/>
      <c r="C12" s="16"/>
    </row>
    <row r="13" spans="1:3" x14ac:dyDescent="0.3">
      <c r="A13" s="15" t="s">
        <v>45</v>
      </c>
      <c r="B13" s="15">
        <f>SUM(B5:B12)</f>
        <v>34</v>
      </c>
      <c r="C13" s="15">
        <f>SUM(C5:C12)</f>
        <v>3</v>
      </c>
    </row>
    <row r="14" spans="1:3" x14ac:dyDescent="0.3">
      <c r="A14" s="14"/>
    </row>
    <row r="15" spans="1:3" x14ac:dyDescent="0.3">
      <c r="A15" s="13" t="s">
        <v>44</v>
      </c>
    </row>
  </sheetData>
  <mergeCells count="4">
    <mergeCell ref="B3:C3"/>
    <mergeCell ref="A1:C1"/>
    <mergeCell ref="A3:A4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H26" sqref="H26"/>
    </sheetView>
  </sheetViews>
  <sheetFormatPr defaultColWidth="9.109375" defaultRowHeight="14.4" x14ac:dyDescent="0.3"/>
  <cols>
    <col min="1" max="1" width="43.109375" style="18" customWidth="1"/>
    <col min="2" max="7" width="14" style="18" customWidth="1"/>
    <col min="8" max="9" width="18.109375" style="18" customWidth="1"/>
    <col min="10" max="16384" width="9.109375" style="18"/>
  </cols>
  <sheetData>
    <row r="1" spans="1:9" ht="15.6" x14ac:dyDescent="0.3">
      <c r="A1" s="49" t="s">
        <v>66</v>
      </c>
      <c r="B1" s="49"/>
      <c r="C1" s="49"/>
      <c r="D1" s="49"/>
      <c r="E1" s="49"/>
      <c r="F1" s="49"/>
      <c r="G1" s="49"/>
      <c r="H1" s="49"/>
      <c r="I1" s="49"/>
    </row>
    <row r="2" spans="1:9" ht="15.6" x14ac:dyDescent="0.3">
      <c r="A2" s="50" t="s">
        <v>65</v>
      </c>
      <c r="B2" s="50"/>
      <c r="C2" s="50"/>
      <c r="D2" s="50"/>
      <c r="E2" s="50"/>
      <c r="F2" s="50"/>
      <c r="G2" s="50"/>
      <c r="H2" s="50"/>
      <c r="I2" s="50"/>
    </row>
    <row r="3" spans="1:9" ht="15.6" x14ac:dyDescent="0.3">
      <c r="A3" s="50" t="s">
        <v>64</v>
      </c>
      <c r="B3" s="50"/>
      <c r="C3" s="50"/>
      <c r="D3" s="50"/>
      <c r="E3" s="50"/>
      <c r="F3" s="50"/>
      <c r="G3" s="50"/>
      <c r="H3" s="50"/>
      <c r="I3" s="50"/>
    </row>
    <row r="4" spans="1:9" x14ac:dyDescent="0.3">
      <c r="A4" s="51" t="s">
        <v>63</v>
      </c>
      <c r="B4" s="51"/>
      <c r="C4" s="51"/>
      <c r="D4" s="51"/>
      <c r="E4" s="51"/>
      <c r="F4" s="51"/>
      <c r="G4" s="51"/>
      <c r="H4" s="51"/>
      <c r="I4" s="51"/>
    </row>
    <row r="5" spans="1:9" ht="86.25" customHeight="1" x14ac:dyDescent="0.3">
      <c r="A5" s="52" t="s">
        <v>42</v>
      </c>
      <c r="B5" s="52" t="s">
        <v>62</v>
      </c>
      <c r="C5" s="52"/>
      <c r="D5" s="52" t="s">
        <v>61</v>
      </c>
      <c r="E5" s="52"/>
      <c r="F5" s="52"/>
      <c r="G5" s="52"/>
      <c r="H5" s="52" t="s">
        <v>60</v>
      </c>
      <c r="I5" s="52"/>
    </row>
    <row r="6" spans="1:9" ht="15.6" x14ac:dyDescent="0.3">
      <c r="A6" s="52"/>
      <c r="B6" s="52"/>
      <c r="C6" s="52"/>
      <c r="D6" s="52" t="s">
        <v>59</v>
      </c>
      <c r="E6" s="52"/>
      <c r="F6" s="52" t="s">
        <v>58</v>
      </c>
      <c r="G6" s="52"/>
      <c r="H6" s="52"/>
      <c r="I6" s="52"/>
    </row>
    <row r="7" spans="1:9" ht="15.6" x14ac:dyDescent="0.3">
      <c r="A7" s="27"/>
      <c r="B7" s="27" t="s">
        <v>57</v>
      </c>
      <c r="C7" s="27" t="s">
        <v>56</v>
      </c>
      <c r="D7" s="27" t="s">
        <v>57</v>
      </c>
      <c r="E7" s="27" t="s">
        <v>56</v>
      </c>
      <c r="F7" s="27" t="s">
        <v>57</v>
      </c>
      <c r="G7" s="27" t="s">
        <v>56</v>
      </c>
      <c r="H7" s="27" t="s">
        <v>57</v>
      </c>
      <c r="I7" s="27" t="s">
        <v>56</v>
      </c>
    </row>
    <row r="8" spans="1:9" ht="15.6" x14ac:dyDescent="0.3">
      <c r="A8" s="25" t="s">
        <v>4</v>
      </c>
      <c r="B8" s="25">
        <f>-B214</f>
        <v>0</v>
      </c>
      <c r="C8" s="25"/>
      <c r="D8" s="25"/>
      <c r="E8" s="27"/>
      <c r="F8" s="27"/>
      <c r="G8" s="25"/>
      <c r="H8" s="25"/>
      <c r="I8" s="25"/>
    </row>
    <row r="9" spans="1:9" ht="15.6" x14ac:dyDescent="0.3">
      <c r="A9" s="25" t="s">
        <v>5</v>
      </c>
      <c r="B9" s="25">
        <v>0</v>
      </c>
      <c r="C9" s="25"/>
      <c r="D9" s="25"/>
      <c r="E9" s="25"/>
      <c r="F9" s="25"/>
      <c r="G9" s="25"/>
      <c r="H9" s="25"/>
      <c r="I9" s="25"/>
    </row>
    <row r="10" spans="1:9" ht="15.6" x14ac:dyDescent="0.3">
      <c r="A10" s="25" t="s">
        <v>6</v>
      </c>
      <c r="B10" s="25">
        <v>1</v>
      </c>
      <c r="C10" s="25"/>
      <c r="D10" s="25"/>
      <c r="E10" s="25"/>
      <c r="F10" s="25"/>
      <c r="G10" s="25"/>
      <c r="H10" s="25"/>
      <c r="I10" s="25"/>
    </row>
    <row r="11" spans="1:9" ht="15.6" x14ac:dyDescent="0.3">
      <c r="A11" s="25" t="s">
        <v>7</v>
      </c>
      <c r="B11" s="25">
        <v>5</v>
      </c>
      <c r="C11" s="25"/>
      <c r="D11" s="25"/>
      <c r="E11" s="25"/>
      <c r="F11" s="25"/>
      <c r="G11" s="25"/>
      <c r="H11" s="25"/>
      <c r="I11" s="25"/>
    </row>
    <row r="12" spans="1:9" ht="15.6" x14ac:dyDescent="0.3">
      <c r="A12" s="25" t="s">
        <v>27</v>
      </c>
      <c r="B12" s="25">
        <v>0</v>
      </c>
      <c r="C12" s="25"/>
      <c r="D12" s="25"/>
      <c r="E12" s="25"/>
      <c r="F12" s="25"/>
      <c r="G12" s="25"/>
      <c r="H12" s="25"/>
      <c r="I12" s="25"/>
    </row>
    <row r="13" spans="1:9" ht="15.6" x14ac:dyDescent="0.3">
      <c r="A13" s="25" t="s">
        <v>31</v>
      </c>
      <c r="B13" s="25">
        <v>5</v>
      </c>
      <c r="C13" s="25"/>
      <c r="D13" s="25">
        <v>1</v>
      </c>
      <c r="E13" s="25"/>
      <c r="F13" s="25"/>
      <c r="G13" s="25"/>
      <c r="H13" s="25">
        <v>20</v>
      </c>
      <c r="I13" s="25"/>
    </row>
    <row r="14" spans="1:9" ht="15.6" x14ac:dyDescent="0.3">
      <c r="A14" s="25" t="s">
        <v>8</v>
      </c>
      <c r="B14" s="25">
        <v>4</v>
      </c>
      <c r="C14" s="25"/>
      <c r="D14" s="25"/>
      <c r="E14" s="25"/>
      <c r="F14" s="25"/>
      <c r="G14" s="25"/>
      <c r="H14" s="25"/>
      <c r="I14" s="25"/>
    </row>
    <row r="15" spans="1:9" ht="15.6" x14ac:dyDescent="0.3">
      <c r="A15" s="25" t="s">
        <v>9</v>
      </c>
      <c r="B15" s="25">
        <v>0</v>
      </c>
      <c r="C15" s="25"/>
      <c r="D15" s="25"/>
      <c r="E15" s="25"/>
      <c r="F15" s="25"/>
      <c r="G15" s="25"/>
      <c r="H15" s="25"/>
      <c r="I15" s="25"/>
    </row>
    <row r="16" spans="1:9" ht="15.6" x14ac:dyDescent="0.3">
      <c r="A16" s="25" t="s">
        <v>10</v>
      </c>
      <c r="B16" s="25">
        <v>0</v>
      </c>
      <c r="C16" s="25"/>
      <c r="D16" s="25"/>
      <c r="E16" s="25"/>
      <c r="F16" s="25"/>
      <c r="G16" s="25"/>
      <c r="H16" s="25"/>
      <c r="I16" s="25"/>
    </row>
    <row r="17" spans="1:9" ht="15.6" x14ac:dyDescent="0.3">
      <c r="A17" s="25" t="s">
        <v>11</v>
      </c>
      <c r="B17" s="25">
        <v>0</v>
      </c>
      <c r="C17" s="25"/>
      <c r="D17" s="25"/>
      <c r="E17" s="25"/>
      <c r="F17" s="25"/>
      <c r="G17" s="25"/>
      <c r="H17" s="25"/>
      <c r="I17" s="25"/>
    </row>
    <row r="18" spans="1:9" ht="15.6" x14ac:dyDescent="0.3">
      <c r="A18" s="25" t="s">
        <v>12</v>
      </c>
      <c r="B18" s="25">
        <v>0</v>
      </c>
      <c r="C18" s="25"/>
      <c r="D18" s="25"/>
      <c r="E18" s="25"/>
      <c r="F18" s="25"/>
      <c r="G18" s="25"/>
      <c r="H18" s="25"/>
      <c r="I18" s="25"/>
    </row>
    <row r="19" spans="1:9" ht="15.6" x14ac:dyDescent="0.3">
      <c r="A19" s="25" t="s">
        <v>13</v>
      </c>
      <c r="B19" s="25">
        <v>0</v>
      </c>
      <c r="C19" s="25"/>
      <c r="D19" s="25"/>
      <c r="E19" s="25"/>
      <c r="F19" s="25"/>
      <c r="G19" s="25"/>
      <c r="H19" s="25"/>
      <c r="I19" s="25"/>
    </row>
    <row r="20" spans="1:9" ht="15.6" x14ac:dyDescent="0.3">
      <c r="A20" s="25" t="s">
        <v>14</v>
      </c>
      <c r="B20" s="25">
        <v>0</v>
      </c>
      <c r="C20" s="25"/>
      <c r="D20" s="25"/>
      <c r="E20" s="25"/>
      <c r="F20" s="25"/>
      <c r="G20" s="25"/>
      <c r="H20" s="25"/>
      <c r="I20" s="25"/>
    </row>
    <row r="21" spans="1:9" ht="15.6" x14ac:dyDescent="0.3">
      <c r="A21" s="25" t="s">
        <v>15</v>
      </c>
      <c r="B21" s="25">
        <v>4</v>
      </c>
      <c r="C21" s="25"/>
      <c r="D21" s="25"/>
      <c r="E21" s="25"/>
      <c r="F21" s="25"/>
      <c r="G21" s="25"/>
      <c r="H21" s="25"/>
      <c r="I21" s="25"/>
    </row>
    <row r="22" spans="1:9" ht="16.5" customHeight="1" x14ac:dyDescent="0.3">
      <c r="A22" s="26" t="s">
        <v>28</v>
      </c>
      <c r="B22" s="25">
        <v>0</v>
      </c>
      <c r="C22" s="25"/>
      <c r="D22" s="25"/>
      <c r="E22" s="25"/>
      <c r="F22" s="25"/>
      <c r="G22" s="25"/>
      <c r="H22" s="25"/>
      <c r="I22" s="25"/>
    </row>
    <row r="23" spans="1:9" ht="15.6" x14ac:dyDescent="0.3">
      <c r="A23" s="25" t="s">
        <v>16</v>
      </c>
      <c r="B23" s="25">
        <v>0</v>
      </c>
      <c r="C23" s="25"/>
      <c r="D23" s="25"/>
      <c r="E23" s="25"/>
      <c r="F23" s="25"/>
      <c r="G23" s="25"/>
      <c r="H23" s="25"/>
      <c r="I23" s="25"/>
    </row>
    <row r="24" spans="1:9" ht="15.6" x14ac:dyDescent="0.3">
      <c r="A24" s="25" t="s">
        <v>17</v>
      </c>
      <c r="B24" s="25">
        <v>1</v>
      </c>
      <c r="C24" s="25"/>
      <c r="D24" s="25"/>
      <c r="E24" s="25"/>
      <c r="F24" s="25"/>
      <c r="G24" s="25"/>
      <c r="H24" s="25"/>
      <c r="I24" s="25"/>
    </row>
    <row r="25" spans="1:9" ht="15.6" x14ac:dyDescent="0.3">
      <c r="A25" s="25" t="s">
        <v>29</v>
      </c>
      <c r="B25" s="25">
        <v>3</v>
      </c>
      <c r="C25" s="25"/>
      <c r="D25" s="25">
        <v>1</v>
      </c>
      <c r="E25" s="25"/>
      <c r="F25" s="25"/>
      <c r="G25" s="25"/>
      <c r="H25" s="25">
        <v>33</v>
      </c>
      <c r="I25" s="25"/>
    </row>
    <row r="26" spans="1:9" ht="15.6" x14ac:dyDescent="0.3">
      <c r="A26" s="25" t="s">
        <v>18</v>
      </c>
      <c r="B26" s="25">
        <v>1</v>
      </c>
      <c r="C26" s="25"/>
      <c r="D26" s="25"/>
      <c r="E26" s="25">
        <v>1</v>
      </c>
      <c r="F26" s="25"/>
      <c r="G26" s="25"/>
      <c r="H26" s="25">
        <v>100</v>
      </c>
      <c r="I26" s="25"/>
    </row>
    <row r="27" spans="1:9" ht="15.6" x14ac:dyDescent="0.3">
      <c r="A27" s="25" t="s">
        <v>19</v>
      </c>
      <c r="B27" s="25">
        <v>0</v>
      </c>
      <c r="C27" s="25"/>
      <c r="D27" s="25"/>
      <c r="E27" s="25"/>
      <c r="F27" s="25"/>
      <c r="G27" s="25"/>
      <c r="H27" s="25"/>
      <c r="I27" s="25"/>
    </row>
    <row r="28" spans="1:9" ht="15.6" x14ac:dyDescent="0.3">
      <c r="A28" s="25" t="s">
        <v>20</v>
      </c>
      <c r="B28" s="25">
        <v>0</v>
      </c>
      <c r="C28" s="25"/>
      <c r="D28" s="25"/>
      <c r="E28" s="25"/>
      <c r="F28" s="25"/>
      <c r="G28" s="25"/>
      <c r="H28" s="25"/>
      <c r="I28" s="25"/>
    </row>
    <row r="29" spans="1:9" ht="15.6" x14ac:dyDescent="0.3">
      <c r="A29" s="25" t="s">
        <v>21</v>
      </c>
      <c r="B29" s="25">
        <v>0</v>
      </c>
      <c r="C29" s="25"/>
      <c r="D29" s="25"/>
      <c r="E29" s="25"/>
      <c r="F29" s="25"/>
      <c r="G29" s="25"/>
      <c r="H29" s="25"/>
      <c r="I29" s="25"/>
    </row>
    <row r="30" spans="1:9" ht="15.6" x14ac:dyDescent="0.3">
      <c r="A30" s="25" t="s">
        <v>22</v>
      </c>
      <c r="B30" s="25">
        <v>0</v>
      </c>
      <c r="C30" s="25"/>
      <c r="D30" s="25"/>
      <c r="E30" s="25"/>
      <c r="F30" s="25"/>
      <c r="G30" s="25"/>
      <c r="H30" s="25"/>
      <c r="I30" s="25"/>
    </row>
    <row r="31" spans="1:9" ht="15.6" x14ac:dyDescent="0.3">
      <c r="A31" s="25" t="s">
        <v>23</v>
      </c>
      <c r="B31" s="25">
        <v>0</v>
      </c>
      <c r="C31" s="25"/>
      <c r="D31" s="25"/>
      <c r="E31" s="25"/>
      <c r="F31" s="25"/>
      <c r="G31" s="25"/>
      <c r="H31" s="25"/>
      <c r="I31" s="25"/>
    </row>
    <row r="34" spans="1:13" s="19" customFormat="1" ht="16.2" thickBot="1" x14ac:dyDescent="0.35">
      <c r="A34" s="19" t="s">
        <v>55</v>
      </c>
      <c r="B34" s="24"/>
      <c r="C34" s="48"/>
      <c r="D34" s="48"/>
      <c r="E34" s="47" t="s">
        <v>54</v>
      </c>
      <c r="F34" s="47"/>
      <c r="G34" s="47"/>
      <c r="H34" s="47"/>
      <c r="I34" s="47"/>
      <c r="J34" s="23"/>
      <c r="K34" s="23"/>
      <c r="L34" s="23"/>
      <c r="M34" s="20"/>
    </row>
    <row r="35" spans="1:13" s="19" customFormat="1" ht="15.6" x14ac:dyDescent="0.3">
      <c r="B35" s="22" t="s">
        <v>53</v>
      </c>
      <c r="C35" s="46" t="s">
        <v>52</v>
      </c>
      <c r="D35" s="46"/>
      <c r="E35" s="46" t="s">
        <v>51</v>
      </c>
      <c r="F35" s="46"/>
      <c r="G35" s="46"/>
      <c r="H35" s="46"/>
      <c r="I35" s="46"/>
      <c r="J35" s="21"/>
      <c r="K35" s="21"/>
      <c r="L35" s="21"/>
      <c r="M35" s="20"/>
    </row>
  </sheetData>
  <mergeCells count="15">
    <mergeCell ref="C35:D35"/>
    <mergeCell ref="E35:I35"/>
    <mergeCell ref="E34:I34"/>
    <mergeCell ref="C34:D34"/>
    <mergeCell ref="A1:I1"/>
    <mergeCell ref="A2:I2"/>
    <mergeCell ref="A3:I3"/>
    <mergeCell ref="A4:I4"/>
    <mergeCell ref="A5:A6"/>
    <mergeCell ref="B5:C6"/>
    <mergeCell ref="D5:G5"/>
    <mergeCell ref="H5:I5"/>
    <mergeCell ref="D6:E6"/>
    <mergeCell ref="F6:G6"/>
    <mergeCell ref="H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selection activeCell="W5" sqref="W5"/>
    </sheetView>
  </sheetViews>
  <sheetFormatPr defaultColWidth="9.109375" defaultRowHeight="14.4" x14ac:dyDescent="0.3"/>
  <cols>
    <col min="1" max="1" width="22.5546875" style="18" customWidth="1"/>
    <col min="2" max="26" width="7.5546875" style="18" customWidth="1"/>
    <col min="27" max="16384" width="9.109375" style="18"/>
  </cols>
  <sheetData>
    <row r="1" spans="1:26" ht="15.6" x14ac:dyDescent="0.3">
      <c r="A1" s="49" t="s">
        <v>95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5.6" x14ac:dyDescent="0.3">
      <c r="A2" s="50" t="s">
        <v>94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17" x14ac:dyDescent="0.3">
      <c r="A3" s="31" t="s">
        <v>93</v>
      </c>
      <c r="B3" s="30" t="s">
        <v>92</v>
      </c>
      <c r="C3" s="30" t="s">
        <v>91</v>
      </c>
      <c r="D3" s="30" t="s">
        <v>90</v>
      </c>
      <c r="E3" s="30" t="s">
        <v>89</v>
      </c>
      <c r="F3" s="30" t="s">
        <v>88</v>
      </c>
      <c r="G3" s="30" t="s">
        <v>87</v>
      </c>
      <c r="H3" s="30" t="s">
        <v>86</v>
      </c>
      <c r="I3" s="30" t="s">
        <v>85</v>
      </c>
      <c r="J3" s="30" t="s">
        <v>84</v>
      </c>
      <c r="K3" s="30" t="s">
        <v>83</v>
      </c>
      <c r="L3" s="30" t="s">
        <v>82</v>
      </c>
      <c r="M3" s="30" t="s">
        <v>81</v>
      </c>
      <c r="N3" s="30" t="s">
        <v>80</v>
      </c>
      <c r="O3" s="30" t="s">
        <v>79</v>
      </c>
      <c r="P3" s="30" t="s">
        <v>78</v>
      </c>
      <c r="Q3" s="30" t="s">
        <v>77</v>
      </c>
      <c r="R3" s="30" t="s">
        <v>76</v>
      </c>
      <c r="S3" s="30" t="s">
        <v>75</v>
      </c>
      <c r="T3" s="30" t="s">
        <v>74</v>
      </c>
      <c r="U3" s="30" t="s">
        <v>73</v>
      </c>
      <c r="V3" s="30" t="s">
        <v>72</v>
      </c>
      <c r="W3" s="30" t="s">
        <v>71</v>
      </c>
      <c r="X3" s="30" t="s">
        <v>70</v>
      </c>
      <c r="Y3" s="30" t="s">
        <v>69</v>
      </c>
      <c r="Z3" s="30" t="s">
        <v>68</v>
      </c>
    </row>
    <row r="4" spans="1:26" ht="15.6" x14ac:dyDescent="0.3">
      <c r="A4" s="54" t="s">
        <v>67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45.75" customHeight="1" x14ac:dyDescent="0.3">
      <c r="A5" s="29"/>
      <c r="B5" s="28">
        <f>-D51</f>
        <v>0</v>
      </c>
      <c r="C5" s="28"/>
      <c r="D5" s="28">
        <v>1</v>
      </c>
      <c r="E5" s="28">
        <v>5</v>
      </c>
      <c r="F5" s="28">
        <v>0</v>
      </c>
      <c r="G5" s="28">
        <v>5</v>
      </c>
      <c r="H5" s="28">
        <v>4</v>
      </c>
      <c r="I5" s="28"/>
      <c r="J5" s="28"/>
      <c r="K5" s="28"/>
      <c r="L5" s="28">
        <v>0</v>
      </c>
      <c r="M5" s="28">
        <v>0</v>
      </c>
      <c r="N5" s="28">
        <v>0</v>
      </c>
      <c r="O5" s="28">
        <v>3</v>
      </c>
      <c r="P5" s="28"/>
      <c r="Q5" s="28"/>
      <c r="R5" s="28">
        <v>1</v>
      </c>
      <c r="S5" s="28">
        <v>3</v>
      </c>
      <c r="T5" s="28">
        <v>1</v>
      </c>
      <c r="U5" s="28">
        <v>0</v>
      </c>
      <c r="V5" s="28"/>
      <c r="W5" s="28">
        <v>0</v>
      </c>
      <c r="X5" s="28"/>
      <c r="Y5" s="28"/>
      <c r="Z5" s="28"/>
    </row>
    <row r="8" spans="1:26" s="19" customFormat="1" ht="16.2" thickBot="1" x14ac:dyDescent="0.35">
      <c r="A8" s="19" t="s">
        <v>55</v>
      </c>
      <c r="E8" s="24"/>
      <c r="F8" s="48"/>
      <c r="G8" s="48"/>
      <c r="H8" s="48"/>
      <c r="I8" s="48"/>
      <c r="J8" s="48"/>
      <c r="K8" s="48"/>
      <c r="L8" s="47" t="s">
        <v>54</v>
      </c>
      <c r="M8" s="47"/>
      <c r="N8" s="47"/>
      <c r="O8" s="47"/>
      <c r="P8" s="47"/>
      <c r="Q8" s="47"/>
    </row>
    <row r="9" spans="1:26" s="19" customFormat="1" ht="15.6" x14ac:dyDescent="0.3">
      <c r="E9" s="22" t="s">
        <v>53</v>
      </c>
      <c r="F9" s="46" t="s">
        <v>52</v>
      </c>
      <c r="G9" s="46"/>
      <c r="H9" s="46"/>
      <c r="I9" s="46"/>
      <c r="J9" s="46"/>
      <c r="K9" s="46"/>
      <c r="L9" s="53" t="s">
        <v>51</v>
      </c>
      <c r="M9" s="53"/>
      <c r="N9" s="53"/>
      <c r="O9" s="53"/>
      <c r="P9" s="53"/>
      <c r="Q9" s="53"/>
    </row>
  </sheetData>
  <mergeCells count="7">
    <mergeCell ref="F9:K9"/>
    <mergeCell ref="L9:Q9"/>
    <mergeCell ref="A4:Z4"/>
    <mergeCell ref="A2:Z2"/>
    <mergeCell ref="A1:Z1"/>
    <mergeCell ref="F8:K8"/>
    <mergeCell ref="L8:Q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C37" sqref="C37"/>
    </sheetView>
  </sheetViews>
  <sheetFormatPr defaultColWidth="9.109375" defaultRowHeight="14.4" x14ac:dyDescent="0.3"/>
  <cols>
    <col min="1" max="1" width="25.33203125" style="18" customWidth="1"/>
    <col min="2" max="4" width="39.44140625" style="18" customWidth="1"/>
    <col min="5" max="16384" width="9.109375" style="18"/>
  </cols>
  <sheetData>
    <row r="1" spans="1:15" x14ac:dyDescent="0.3">
      <c r="A1" s="57" t="s">
        <v>101</v>
      </c>
      <c r="B1" s="58"/>
      <c r="C1" s="58"/>
      <c r="D1" s="58"/>
    </row>
    <row r="2" spans="1:15" ht="32.25" customHeight="1" x14ac:dyDescent="0.3">
      <c r="A2" s="59" t="s">
        <v>100</v>
      </c>
      <c r="B2" s="60"/>
      <c r="C2" s="60"/>
      <c r="D2" s="60"/>
    </row>
    <row r="3" spans="1:15" ht="78" x14ac:dyDescent="0.3">
      <c r="A3" s="27" t="s">
        <v>99</v>
      </c>
      <c r="B3" s="27" t="s">
        <v>98</v>
      </c>
      <c r="C3" s="27" t="s">
        <v>97</v>
      </c>
      <c r="D3" s="27" t="s">
        <v>96</v>
      </c>
    </row>
    <row r="4" spans="1:15" ht="51.75" customHeight="1" x14ac:dyDescent="0.3">
      <c r="A4" s="35"/>
      <c r="B4" s="34"/>
      <c r="C4" s="34"/>
      <c r="D4" s="34"/>
    </row>
    <row r="7" spans="1:15" s="19" customFormat="1" ht="16.2" thickBot="1" x14ac:dyDescent="0.35">
      <c r="A7" s="19" t="s">
        <v>55</v>
      </c>
      <c r="C7" s="33"/>
      <c r="D7" s="33" t="s">
        <v>54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19" customFormat="1" ht="15.6" x14ac:dyDescent="0.3">
      <c r="B8" s="32" t="s">
        <v>53</v>
      </c>
      <c r="C8" s="22" t="s">
        <v>52</v>
      </c>
      <c r="D8" s="22" t="s">
        <v>51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Студент_114</cp:lastModifiedBy>
  <dcterms:created xsi:type="dcterms:W3CDTF">2019-04-03T12:32:19Z</dcterms:created>
  <dcterms:modified xsi:type="dcterms:W3CDTF">2025-01-18T05:14:03Z</dcterms:modified>
</cp:coreProperties>
</file>